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640" windowHeight="11160"/>
  </bookViews>
  <sheets>
    <sheet name="PRESUPUESTO INSTITUCIONAL" sheetId="1" r:id="rId1"/>
    <sheet name="Hoja2" sheetId="2" r:id="rId2"/>
    <sheet name="Hoja3" sheetId="3" r:id="rId3"/>
  </sheets>
  <definedNames>
    <definedName name="_xlnm.Print_Area" localSheetId="0">'PRESUPUESTO INSTITUCIONAL'!$A$1:$F$21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/>
  <c r="E5"/>
  <c r="E11" l="1"/>
  <c r="C10"/>
  <c r="B10"/>
  <c r="B7"/>
  <c r="B12"/>
  <c r="C12"/>
  <c r="E10" l="1"/>
  <c r="D12"/>
  <c r="D7"/>
</calcChain>
</file>

<file path=xl/sharedStrings.xml><?xml version="1.0" encoding="utf-8"?>
<sst xmlns="http://schemas.openxmlformats.org/spreadsheetml/2006/main" count="42" uniqueCount="31">
  <si>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</si>
  <si>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</si>
  <si>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</si>
  <si>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RESPONSABLE DE LA UNIDAD POSEEDORA DE LA INFORMACIÓN DEL LITERAL e):</t>
  </si>
  <si>
    <t>PERIODICIDAD DE ACTUALIZACIÓN DE LA INFORMACIÓN:</t>
  </si>
  <si>
    <t>UNIDAD POSEEDORA DE LA INFORMACIÓN - LITERAL e):</t>
  </si>
  <si>
    <t>Art. 7 de la Ley Orgánica de Transparencia y Acceso a la Información Pública - LOTAIP</t>
  </si>
  <si>
    <t xml:space="preserve">Monto total del presupuesto anual </t>
  </si>
  <si>
    <t>Ingresos</t>
  </si>
  <si>
    <t>Gastos</t>
  </si>
  <si>
    <t>Financiamiento</t>
  </si>
  <si>
    <t>Destinatario de entrega de recursos públicos</t>
  </si>
  <si>
    <t>Link para descargar el listado de destinatarios de recursos públicos</t>
  </si>
  <si>
    <r>
      <t xml:space="preserve">Resultados operativos 
</t>
    </r>
    <r>
      <rPr>
        <sz val="12"/>
        <rFont val="Calibri"/>
        <family val="2"/>
      </rPr>
      <t>(% de gestión cumplida)</t>
    </r>
  </si>
  <si>
    <t>Fondos Fiscales</t>
  </si>
  <si>
    <t>Corriente</t>
  </si>
  <si>
    <t>Inversión</t>
  </si>
  <si>
    <t>Total</t>
  </si>
  <si>
    <t>Tipo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</si>
  <si>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</si>
  <si>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>Link para descargar la cédula presupuestaria trimestral a nivel de tipo de gasto</t>
  </si>
  <si>
    <t>MENSUAL</t>
  </si>
  <si>
    <t>Destinatarios recursos públicos mensual acumulado</t>
  </si>
  <si>
    <t>Monto total del presupuesto anual liquidado (ejercicio fiscal anterior)</t>
  </si>
  <si>
    <t>Link para descargar el presupuesto anual liquidado</t>
  </si>
  <si>
    <t xml:space="preserve">UNIDAD FINANCIERA </t>
  </si>
  <si>
    <t>(02) 2433860 ext. 140</t>
  </si>
  <si>
    <t>ING. CARLOS VALENCIA</t>
  </si>
  <si>
    <t>carlos.valencia@consejodiscapacidades.gob.ec</t>
  </si>
  <si>
    <t>presupuesto anual liquidado 2019</t>
  </si>
  <si>
    <t>cédula presupuestaria junio 2020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</si>
</sst>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 * #,##0.00_ ;_ * \-#,##0.00_ ;_ * &quot;-&quot;??_ ;_ @_ "/>
    <numFmt numFmtId="165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2"/>
      <name val="Calibri"/>
      <family val="2"/>
    </font>
    <font>
      <sz val="11"/>
      <color theme="1"/>
      <name val="Calibri"/>
      <family val="2"/>
      <scheme val="minor"/>
    </font>
    <font>
      <u/>
      <sz val="7"/>
      <color theme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8"/>
      <color theme="10"/>
      <name val="Arial"/>
      <family val="2"/>
    </font>
    <font>
      <u/>
      <sz val="9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47">
    <xf numFmtId="0" fontId="0" fillId="0" borderId="0" xfId="0"/>
    <xf numFmtId="4" fontId="4" fillId="2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/>
    <xf numFmtId="4" fontId="7" fillId="2" borderId="1" xfId="0" applyNumberFormat="1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3" fontId="2" fillId="0" borderId="0" xfId="2" applyFont="1"/>
    <xf numFmtId="0" fontId="4" fillId="4" borderId="0" xfId="0" applyFont="1" applyFill="1" applyBorder="1" applyAlignment="1">
      <alignment vertical="center" wrapText="1"/>
    </xf>
    <xf numFmtId="0" fontId="8" fillId="0" borderId="0" xfId="1" applyFont="1" applyBorder="1" applyAlignment="1" applyProtection="1">
      <alignment vertical="center" wrapText="1"/>
    </xf>
    <xf numFmtId="0" fontId="0" fillId="0" borderId="0" xfId="0" applyBorder="1"/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0" fontId="5" fillId="2" borderId="2" xfId="0" applyNumberFormat="1" applyFont="1" applyFill="1" applyBorder="1" applyAlignment="1">
      <alignment horizontal="center" vertical="center" wrapText="1"/>
    </xf>
    <xf numFmtId="10" fontId="5" fillId="2" borderId="4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center" vertical="center"/>
    </xf>
    <xf numFmtId="0" fontId="12" fillId="0" borderId="7" xfId="1" applyFont="1" applyFill="1" applyBorder="1" applyAlignment="1" applyProtection="1">
      <alignment horizontal="center" vertical="center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6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</cellXfs>
  <cellStyles count="4">
    <cellStyle name="Hipervínculo" xfId="1" builtinId="8"/>
    <cellStyle name="Millares" xfId="2" builtinId="3"/>
    <cellStyle name="Millares 2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sejodiscapacidades.gob.ec/wp-content/uploads/downloads/2016/05/Presp_Anual_liquidado_2015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consejodiscapacidades.gob.ec/wp-content/uploads/downloads/2020/07/Ced_pres_jun-2020.pdf" TargetMode="External"/><Relationship Id="rId1" Type="http://schemas.openxmlformats.org/officeDocument/2006/relationships/hyperlink" Target="mailto:carlos.valencia@consejodiscapacidades.gob.ec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onsejodiscapacidades.gob.ec/wp-content/uploads/downloads/2020/02/Presup_liqui_a%C3%B1o-2020.pdf" TargetMode="External"/><Relationship Id="rId4" Type="http://schemas.openxmlformats.org/officeDocument/2006/relationships/hyperlink" Target="https://www.consejodiscapacidades.gob.ec/wp-content/uploads/downloads/2020/07/Dest_recurs_publicos_-jun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showGridLines="0" tabSelected="1" topLeftCell="A9" zoomScaleNormal="100" workbookViewId="0">
      <selection activeCell="E17" sqref="E17:F17"/>
    </sheetView>
  </sheetViews>
  <sheetFormatPr baseColWidth="10" defaultRowHeight="15"/>
  <cols>
    <col min="1" max="2" width="18.42578125" customWidth="1"/>
    <col min="3" max="3" width="19" customWidth="1"/>
    <col min="4" max="4" width="18.5703125" customWidth="1"/>
    <col min="5" max="5" width="24.42578125" customWidth="1"/>
    <col min="6" max="6" width="37" customWidth="1"/>
    <col min="7" max="7" width="11.42578125" customWidth="1"/>
    <col min="8" max="8" width="11.7109375" bestFit="1" customWidth="1"/>
    <col min="9" max="9" width="10.85546875" customWidth="1"/>
  </cols>
  <sheetData>
    <row r="1" spans="1:9" ht="29.25" customHeight="1">
      <c r="A1" s="22" t="s">
        <v>6</v>
      </c>
      <c r="B1" s="23"/>
      <c r="C1" s="23"/>
      <c r="D1" s="23"/>
      <c r="E1" s="23"/>
      <c r="F1" s="24"/>
    </row>
    <row r="2" spans="1:9" ht="57" customHeight="1">
      <c r="A2" s="22" t="s">
        <v>19</v>
      </c>
      <c r="B2" s="23"/>
      <c r="C2" s="23"/>
      <c r="D2" s="23"/>
      <c r="E2" s="23"/>
      <c r="F2" s="24"/>
    </row>
    <row r="3" spans="1:9" ht="42.75" customHeight="1">
      <c r="A3" s="33" t="s">
        <v>7</v>
      </c>
      <c r="B3" s="34"/>
      <c r="C3" s="34"/>
      <c r="D3" s="34"/>
      <c r="E3" s="34"/>
      <c r="F3" s="35"/>
    </row>
    <row r="4" spans="1:9" s="5" customFormat="1" ht="48.75" customHeight="1">
      <c r="A4" s="4" t="s">
        <v>18</v>
      </c>
      <c r="B4" s="3" t="s">
        <v>8</v>
      </c>
      <c r="C4" s="4" t="s">
        <v>9</v>
      </c>
      <c r="D4" s="4" t="s">
        <v>10</v>
      </c>
      <c r="E4" s="3" t="s">
        <v>13</v>
      </c>
      <c r="F4" s="3" t="s">
        <v>20</v>
      </c>
    </row>
    <row r="5" spans="1:9" ht="30" customHeight="1">
      <c r="A5" s="1" t="s">
        <v>15</v>
      </c>
      <c r="B5" s="18">
        <v>1894339.16</v>
      </c>
      <c r="C5" s="19">
        <v>785427.5</v>
      </c>
      <c r="D5" s="19" t="s">
        <v>14</v>
      </c>
      <c r="E5" s="9">
        <f>C5/B5</f>
        <v>0.41461820384898768</v>
      </c>
      <c r="F5" s="43" t="s">
        <v>30</v>
      </c>
      <c r="I5" s="11"/>
    </row>
    <row r="6" spans="1:9" ht="30" customHeight="1">
      <c r="A6" s="1" t="s">
        <v>16</v>
      </c>
      <c r="C6" s="19">
        <v>0</v>
      </c>
      <c r="D6" s="19" t="s">
        <v>14</v>
      </c>
      <c r="E6" s="9">
        <v>0</v>
      </c>
      <c r="F6" s="44"/>
      <c r="G6" s="20"/>
      <c r="H6" s="21"/>
    </row>
    <row r="7" spans="1:9" ht="30" customHeight="1">
      <c r="A7" s="6" t="s">
        <v>17</v>
      </c>
      <c r="B7" s="7">
        <f>SUM(B5:B6)</f>
        <v>1894339.16</v>
      </c>
      <c r="C7" s="7">
        <f>SUM(C5:C6)</f>
        <v>785427.5</v>
      </c>
      <c r="D7" s="36">
        <f>C7/B7</f>
        <v>0.41461820384898768</v>
      </c>
      <c r="E7" s="37"/>
      <c r="F7" s="45"/>
    </row>
    <row r="8" spans="1:9" s="5" customFormat="1" ht="38.25" customHeight="1">
      <c r="A8" s="33" t="s">
        <v>23</v>
      </c>
      <c r="B8" s="34"/>
      <c r="C8" s="34"/>
      <c r="D8" s="34"/>
      <c r="E8" s="34"/>
      <c r="F8" s="35"/>
    </row>
    <row r="9" spans="1:9" s="5" customFormat="1" ht="34.5" customHeight="1">
      <c r="A9" s="16" t="s">
        <v>18</v>
      </c>
      <c r="B9" s="16" t="s">
        <v>8</v>
      </c>
      <c r="C9" s="15" t="s">
        <v>9</v>
      </c>
      <c r="D9" s="15" t="s">
        <v>10</v>
      </c>
      <c r="E9" s="16" t="s">
        <v>13</v>
      </c>
      <c r="F9" s="16" t="s">
        <v>24</v>
      </c>
    </row>
    <row r="10" spans="1:9" s="5" customFormat="1" ht="30" customHeight="1">
      <c r="A10" s="1" t="s">
        <v>15</v>
      </c>
      <c r="B10" s="18">
        <f>2131522.61-B11</f>
        <v>2014997.6099999999</v>
      </c>
      <c r="C10" s="18">
        <f>2101167.06-C11</f>
        <v>1984642.06</v>
      </c>
      <c r="D10" s="2" t="s">
        <v>14</v>
      </c>
      <c r="E10" s="9">
        <f>C10/B10</f>
        <v>0.98493519304968313</v>
      </c>
      <c r="F10" s="40" t="s">
        <v>29</v>
      </c>
    </row>
    <row r="11" spans="1:9" s="5" customFormat="1" ht="30" customHeight="1">
      <c r="A11" s="1" t="s">
        <v>16</v>
      </c>
      <c r="B11" s="19">
        <v>116525</v>
      </c>
      <c r="C11" s="17">
        <v>116525</v>
      </c>
      <c r="D11" s="2" t="s">
        <v>14</v>
      </c>
      <c r="E11" s="9">
        <f>C11/B11</f>
        <v>1</v>
      </c>
      <c r="F11" s="41"/>
    </row>
    <row r="12" spans="1:9" s="5" customFormat="1" ht="30" customHeight="1">
      <c r="A12" s="6" t="s">
        <v>17</v>
      </c>
      <c r="B12" s="7">
        <f>SUM(B10:B11)</f>
        <v>2131522.61</v>
      </c>
      <c r="C12" s="8">
        <f>SUM(C10:C11)</f>
        <v>2101167.06</v>
      </c>
      <c r="D12" s="36">
        <f>C12/B12</f>
        <v>0.98575874829683374</v>
      </c>
      <c r="E12" s="37"/>
      <c r="F12" s="42"/>
    </row>
    <row r="13" spans="1:9" s="5" customFormat="1" ht="39.75" customHeight="1">
      <c r="A13" s="38" t="s">
        <v>11</v>
      </c>
      <c r="B13" s="38"/>
      <c r="C13" s="38"/>
      <c r="D13" s="38"/>
      <c r="E13" s="38"/>
      <c r="F13" s="10" t="s">
        <v>12</v>
      </c>
    </row>
    <row r="14" spans="1:9" s="5" customFormat="1" ht="32.25" customHeight="1">
      <c r="A14" s="38"/>
      <c r="B14" s="38"/>
      <c r="C14" s="38"/>
      <c r="D14" s="38"/>
      <c r="E14" s="38"/>
      <c r="F14" s="46" t="s">
        <v>22</v>
      </c>
    </row>
    <row r="15" spans="1:9" ht="15" customHeight="1">
      <c r="A15" s="29"/>
      <c r="B15" s="30"/>
      <c r="C15" s="30"/>
      <c r="D15" s="30"/>
      <c r="E15" s="30"/>
      <c r="F15" s="31"/>
    </row>
    <row r="16" spans="1:9" ht="24.75" customHeight="1">
      <c r="A16" s="26" t="s">
        <v>0</v>
      </c>
      <c r="B16" s="27"/>
      <c r="C16" s="27"/>
      <c r="D16" s="27"/>
      <c r="E16" s="32">
        <v>44043</v>
      </c>
      <c r="F16" s="32"/>
      <c r="G16" s="12"/>
    </row>
    <row r="17" spans="1:7" ht="23.25" customHeight="1">
      <c r="A17" s="26" t="s">
        <v>4</v>
      </c>
      <c r="B17" s="27"/>
      <c r="C17" s="27"/>
      <c r="D17" s="28"/>
      <c r="E17" s="25" t="s">
        <v>21</v>
      </c>
      <c r="F17" s="25"/>
      <c r="G17" s="12"/>
    </row>
    <row r="18" spans="1:7" ht="26.25" customHeight="1">
      <c r="A18" s="26" t="s">
        <v>5</v>
      </c>
      <c r="B18" s="27"/>
      <c r="C18" s="27"/>
      <c r="D18" s="27"/>
      <c r="E18" s="25" t="s">
        <v>25</v>
      </c>
      <c r="F18" s="25"/>
      <c r="G18" s="12"/>
    </row>
    <row r="19" spans="1:7" ht="29.25" customHeight="1">
      <c r="A19" s="26" t="s">
        <v>3</v>
      </c>
      <c r="B19" s="27"/>
      <c r="C19" s="27"/>
      <c r="D19" s="27"/>
      <c r="E19" s="25" t="s">
        <v>27</v>
      </c>
      <c r="F19" s="25"/>
      <c r="G19" s="12"/>
    </row>
    <row r="20" spans="1:7" ht="30" customHeight="1">
      <c r="A20" s="26" t="s">
        <v>1</v>
      </c>
      <c r="B20" s="27"/>
      <c r="C20" s="27"/>
      <c r="D20" s="27"/>
      <c r="E20" s="39" t="s">
        <v>28</v>
      </c>
      <c r="F20" s="39"/>
      <c r="G20" s="13"/>
    </row>
    <row r="21" spans="1:7" ht="33" customHeight="1">
      <c r="A21" s="26" t="s">
        <v>2</v>
      </c>
      <c r="B21" s="27"/>
      <c r="C21" s="27"/>
      <c r="D21" s="27"/>
      <c r="E21" s="25" t="s">
        <v>26</v>
      </c>
      <c r="F21" s="25"/>
      <c r="G21" s="12"/>
    </row>
    <row r="22" spans="1:7">
      <c r="G22" s="14"/>
    </row>
    <row r="23" spans="1:7">
      <c r="G23" s="14"/>
    </row>
    <row r="24" spans="1:7">
      <c r="G24" s="14"/>
    </row>
  </sheetData>
  <mergeCells count="22">
    <mergeCell ref="A21:D21"/>
    <mergeCell ref="A16:D16"/>
    <mergeCell ref="A18:D18"/>
    <mergeCell ref="A19:D19"/>
    <mergeCell ref="E21:F21"/>
    <mergeCell ref="A20:D20"/>
    <mergeCell ref="E18:F18"/>
    <mergeCell ref="E19:F19"/>
    <mergeCell ref="E20:F20"/>
    <mergeCell ref="A1:F1"/>
    <mergeCell ref="A2:F2"/>
    <mergeCell ref="E17:F17"/>
    <mergeCell ref="A17:D17"/>
    <mergeCell ref="A15:F15"/>
    <mergeCell ref="E16:F16"/>
    <mergeCell ref="A3:F3"/>
    <mergeCell ref="F5:F7"/>
    <mergeCell ref="D12:E12"/>
    <mergeCell ref="A13:E14"/>
    <mergeCell ref="A8:F8"/>
    <mergeCell ref="F10:F12"/>
    <mergeCell ref="D7:E7"/>
  </mergeCells>
  <hyperlinks>
    <hyperlink ref="E20" r:id="rId1"/>
    <hyperlink ref="F5:F7" r:id="rId2" display="cédula presupuestaria junio 2020"/>
    <hyperlink ref="F10:F11" r:id="rId3" display="presupuesto anual liquidado 2015"/>
    <hyperlink ref="F14" r:id="rId4"/>
    <hyperlink ref="F10:F12" r:id="rId5" display="presupuesto anual liquidado 2019"/>
  </hyperlinks>
  <printOptions horizontalCentered="1" verticalCentered="1"/>
  <pageMargins left="0" right="0" top="0.78740157480314965" bottom="0" header="0" footer="0"/>
  <pageSetup paperSize="9" scale="75" orientation="landscape" r:id="rId6"/>
  <headerFooter>
    <oddHeader>&amp;R&amp;G</oddHeader>
    <oddFooter>&amp;L&amp;P de &amp;N&amp;CConsejo Nacional para la Igualdad de Discapacidades&amp;R&amp;F</oddFoot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INSTITUCIONAL</vt:lpstr>
      <vt:lpstr>Hoja2</vt:lpstr>
      <vt:lpstr>Hoja3</vt:lpstr>
      <vt:lpstr>'PRESUPUESTO INSTITUCIONAL'!Área_de_impresión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</cp:lastModifiedBy>
  <cp:lastPrinted>2016-07-13T19:29:29Z</cp:lastPrinted>
  <dcterms:created xsi:type="dcterms:W3CDTF">2011-04-20T17:22:00Z</dcterms:created>
  <dcterms:modified xsi:type="dcterms:W3CDTF">2020-08-14T19:07:53Z</dcterms:modified>
</cp:coreProperties>
</file>